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35" windowHeight="8130" tabRatio="727"/>
  </bookViews>
  <sheets>
    <sheet name="Thermal Pricing Template" sheetId="1" r:id="rId1"/>
  </sheets>
  <calcPr calcId="145621"/>
</workbook>
</file>

<file path=xl/calcChain.xml><?xml version="1.0" encoding="utf-8"?>
<calcChain xmlns="http://schemas.openxmlformats.org/spreadsheetml/2006/main">
  <c r="B3" i="1" l="1"/>
  <c r="B11" i="1" l="1"/>
  <c r="B9" i="1"/>
  <c r="B6" i="1"/>
  <c r="B5" i="1"/>
  <c r="B8" i="1"/>
</calcChain>
</file>

<file path=xl/sharedStrings.xml><?xml version="1.0" encoding="utf-8"?>
<sst xmlns="http://schemas.openxmlformats.org/spreadsheetml/2006/main" count="8" uniqueCount="8">
  <si>
    <t>Add Release Coating (if applicable)</t>
  </si>
  <si>
    <t>Cost of the 11pt Oversize Thermal Die</t>
  </si>
  <si>
    <t>Cost of the 11pt Thermal Die (Standard Size)</t>
  </si>
  <si>
    <t>TOTAL BILLABLE SQUARE INCHES</t>
  </si>
  <si>
    <r>
      <rPr>
        <sz val="14"/>
        <color indexed="8"/>
        <rFont val="Calibri"/>
        <family val="2"/>
      </rPr>
      <t xml:space="preserve">Width of Image or specified plate size                                        </t>
    </r>
    <r>
      <rPr>
        <sz val="11"/>
        <color theme="1"/>
        <rFont val="Calibri"/>
        <family val="2"/>
        <scheme val="minor"/>
      </rPr>
      <t xml:space="preserve"> (Production allowance of 1" is automatically calcuated for you)</t>
    </r>
  </si>
  <si>
    <r>
      <rPr>
        <sz val="14"/>
        <color indexed="8"/>
        <rFont val="Calibri"/>
        <family val="2"/>
      </rPr>
      <t xml:space="preserve">Length of Image or specified plate size                                        </t>
    </r>
    <r>
      <rPr>
        <sz val="11"/>
        <color theme="1"/>
        <rFont val="Calibri"/>
        <family val="2"/>
        <scheme val="minor"/>
      </rPr>
      <t xml:space="preserve"> (Production allowance of 1" is automatically calcuated for you)</t>
    </r>
  </si>
  <si>
    <t>Cost of the .250" Oversize Thermal Die</t>
  </si>
  <si>
    <t>Cost of the .250" Thermal Die (Standard Size)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</si>
</sst>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4" fontId="2" fillId="0" borderId="0" xfId="1" applyFont="1"/>
    <xf numFmtId="1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3" borderId="2" xfId="0" applyFont="1" applyFill="1" applyBorder="1"/>
    <xf numFmtId="44" fontId="4" fillId="3" borderId="3" xfId="1" applyFont="1" applyFill="1" applyBorder="1"/>
    <xf numFmtId="0" fontId="4" fillId="3" borderId="4" xfId="0" applyFont="1" applyFill="1" applyBorder="1"/>
    <xf numFmtId="44" fontId="4" fillId="3" borderId="5" xfId="1" applyFont="1" applyFill="1" applyBorder="1"/>
    <xf numFmtId="0" fontId="4" fillId="3" borderId="4" xfId="0" applyFont="1" applyFill="1" applyBorder="1" applyAlignment="1">
      <alignment horizontal="center"/>
    </xf>
    <xf numFmtId="0" fontId="0" fillId="0" borderId="0" xfId="0" applyFill="1"/>
    <xf numFmtId="2" fontId="3" fillId="2" borderId="1" xfId="0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" sqref="B1"/>
    </sheetView>
  </sheetViews>
  <sheetFormatPr defaultRowHeight="15" x14ac:dyDescent="0.25"/>
  <cols>
    <col min="1" max="1" width="65.7109375" customWidth="1"/>
    <col min="2" max="2" width="18.140625" customWidth="1"/>
  </cols>
  <sheetData>
    <row r="1" spans="1:4" ht="35.25" x14ac:dyDescent="0.35">
      <c r="A1" s="4" t="s">
        <v>5</v>
      </c>
      <c r="B1" s="12"/>
      <c r="C1" s="1"/>
      <c r="D1" s="1"/>
    </row>
    <row r="2" spans="1:4" ht="35.25" x14ac:dyDescent="0.35">
      <c r="A2" s="4" t="s">
        <v>4</v>
      </c>
      <c r="B2" s="12"/>
      <c r="C2" s="1"/>
      <c r="D2" s="1"/>
    </row>
    <row r="3" spans="1:4" x14ac:dyDescent="0.25">
      <c r="A3" s="5" t="s">
        <v>3</v>
      </c>
      <c r="B3" s="3">
        <f>ROUND((B1+1)*(B2+1),0)</f>
        <v>1</v>
      </c>
    </row>
    <row r="4" spans="1:4" ht="15.75" thickBot="1" x14ac:dyDescent="0.3">
      <c r="B4" s="3"/>
    </row>
    <row r="5" spans="1:4" ht="24" thickBot="1" x14ac:dyDescent="0.4">
      <c r="A5" s="6" t="s">
        <v>2</v>
      </c>
      <c r="B5" s="7">
        <f>IF(B3&gt;1200, B3*0.73, IF(B3&gt;900, B3*0.8,IF(B3&gt;600, B3*0.82,IF(B3&gt;300, B3*0.83, IF(B3&gt;101, B3*0.96,96)))))</f>
        <v>96</v>
      </c>
      <c r="C5" s="2"/>
    </row>
    <row r="6" spans="1:4" ht="24" thickBot="1" x14ac:dyDescent="0.4">
      <c r="A6" s="8" t="s">
        <v>1</v>
      </c>
      <c r="B6" s="9">
        <f>B3*1.07</f>
        <v>1.07</v>
      </c>
    </row>
    <row r="7" spans="1:4" ht="7.5" customHeight="1" thickBot="1" x14ac:dyDescent="0.3">
      <c r="A7" s="11"/>
      <c r="B7" s="11"/>
    </row>
    <row r="8" spans="1:4" ht="24" thickBot="1" x14ac:dyDescent="0.4">
      <c r="A8" s="6" t="s">
        <v>7</v>
      </c>
      <c r="B8" s="7">
        <f>IF(B3&gt;1200, B3*0.86, IF(B3&gt;900, B3*0.96,IF(B3&gt;600, B3*0.99,IF(B3&gt;300, B3*1.09, IF(B3&gt;103, B3*1.19,120)))))</f>
        <v>120</v>
      </c>
    </row>
    <row r="9" spans="1:4" ht="24" thickBot="1" x14ac:dyDescent="0.4">
      <c r="A9" s="8" t="s">
        <v>6</v>
      </c>
      <c r="B9" s="9">
        <f>B3*1.17</f>
        <v>1.17</v>
      </c>
    </row>
    <row r="10" spans="1:4" ht="7.5" customHeight="1" thickBot="1" x14ac:dyDescent="0.3">
      <c r="A10" s="11"/>
      <c r="B10" s="11"/>
    </row>
    <row r="11" spans="1:4" ht="24" thickBot="1" x14ac:dyDescent="0.4">
      <c r="A11" s="10" t="s">
        <v>0</v>
      </c>
      <c r="B11" s="9">
        <f>IF(B3&gt;130,B3*0.31,40)</f>
        <v>40</v>
      </c>
    </row>
  </sheetData>
  <sheetProtection password="DD37" sheet="1" objects="1" scenarios="1" selectLockedCells="1"/>
  <protectedRanges>
    <protectedRange sqref="B1:B2" name="Range2"/>
  </protectedRanges>
  <dataValidations xWindow="632" yWindow="214" count="2">
    <dataValidation type="decimal" errorStyle="warning" allowBlank="1" showInputMessage="1" showErrorMessage="1" error="For accurate pricing, please be sure to round your fractions up to the next .25&quot; (ie. 1.375 enter 1.5, 1.5 enter 1.5)_x000a_" promptTitle="Enter Image Size" prompt="Enter the size of the image. The size must be in decimal format rounded to the next .25&quot; (example if size is 1.375, enter 1.5, if size is 1.5 enter 1.5)_x000a__x000a_The image size must be less that 29 x 39.  If larger, use overzize pricing." sqref="B2">
      <formula1>0</formula1>
      <formula2>40</formula2>
    </dataValidation>
    <dataValidation type="decimal" errorStyle="warning" allowBlank="1" showInputMessage="1" showErrorMessage="1" error="For accurate pricing, please be sure to round your fractions up to the next .25&quot; (ie. 1.375 enter 1.5, 1.5 enter 1.5)_x000a_" promptTitle="Enter Image Size" prompt="Enter the size of the image. The size must be in decimal format rounded to the next .25&quot; (example if size is 1.375, enter 1.5, if size is 1.5 enter 1.5)._x000a__x000a_The image size must be less that 29 x 39.  If larger, use overzize pricing." sqref="B1">
      <formula1>0</formula1>
      <formula2>30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Thermal Pricing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Roy</dc:creator>
  <cp:lastModifiedBy>Dottie Roy</cp:lastModifiedBy>
  <dcterms:created xsi:type="dcterms:W3CDTF">2007-09-06T20:21:52Z</dcterms:created>
  <dcterms:modified xsi:type="dcterms:W3CDTF">2017-11-09T20:00:46Z</dcterms:modified>
</cp:coreProperties>
</file>